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maxim\Google Диск\Проекты\Книга - Путь джедая\"/>
    </mc:Choice>
  </mc:AlternateContent>
  <xr:revisionPtr revIDLastSave="0" documentId="13_ncr:1_{AFC5348D-0DAB-4BA4-9E8C-87B710014215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Вопросы" sheetId="1" r:id="rId1"/>
    <sheet name="Лист2" sheetId="2" r:id="rId2"/>
  </sheets>
  <definedNames>
    <definedName name="Answers">Лист2!$A$1:$B$4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4" i="1"/>
  <c r="D11" i="1" l="1"/>
  <c r="B14" i="1" s="1"/>
</calcChain>
</file>

<file path=xl/sharedStrings.xml><?xml version="1.0" encoding="utf-8"?>
<sst xmlns="http://schemas.openxmlformats.org/spreadsheetml/2006/main" count="16" uniqueCount="16">
  <si>
    <t>Ваш Ответ</t>
  </si>
  <si>
    <t>Балл</t>
  </si>
  <si>
    <t>Иногда</t>
  </si>
  <si>
    <t>Никогда</t>
  </si>
  <si>
    <t>Вспомните предыдущие 2 недели и отметьте, как часто Вы испытывали описанные ниже переживания</t>
  </si>
  <si>
    <t>Переживание тревоги, нервозность, ощущение «на грани срыва»</t>
  </si>
  <si>
    <t>Неспособность справиться с тревогой или ее контролировать</t>
  </si>
  <si>
    <t>Сильное беспокойство по различным поводам</t>
  </si>
  <si>
    <t>Трудность расслабиться</t>
  </si>
  <si>
    <t>Неусидчивость</t>
  </si>
  <si>
    <t>Раздражительность и несдержанность</t>
  </si>
  <si>
    <t>Тревожные предчувствия негативных событий</t>
  </si>
  <si>
    <t>Большую часть дней</t>
  </si>
  <si>
    <t>Почти каждый день</t>
  </si>
  <si>
    <t>Уровень тревожности:</t>
  </si>
  <si>
    <t>GAD = General Anxiety Disorder (Генерализированное Тревожное Расстройство)
Источник: Обозрение психиатрии и медицинской психологии имени В.М.Бехтерева, №2, 2013, с.71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</si>
</sst>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1:D14"/>
  <sheetViews>
    <sheetView tabSelected="1" workbookViewId="0">
      <selection activeCell="F8" sqref="F8"/>
    </sheetView>
  </sheetViews>
  <sheetFormatPr defaultRowHeight="14.5" x14ac:dyDescent="0.35"/>
  <cols>
    <col min="1" max="1" width="4.90625" customWidth="1"/>
    <col min="2" max="2" width="76.453125" style="2" customWidth="1"/>
    <col min="3" max="3" width="23.453125" bestFit="1" customWidth="1"/>
    <col min="4" max="4" width="4.90625" hidden="1" customWidth="1"/>
  </cols>
  <sheetData>
    <row r="1" spans="2:4" ht="73.5" customHeight="1" x14ac:dyDescent="0.35">
      <c r="B1" s="3" t="s">
        <v>15</v>
      </c>
    </row>
    <row r="3" spans="2:4" ht="70.5" x14ac:dyDescent="0.35">
      <c r="B3" s="6" t="s">
        <v>4</v>
      </c>
      <c r="C3" s="7" t="s">
        <v>0</v>
      </c>
      <c r="D3" t="s">
        <v>1</v>
      </c>
    </row>
    <row r="4" spans="2:4" ht="39" customHeight="1" x14ac:dyDescent="0.45">
      <c r="B4" s="4" t="s">
        <v>5</v>
      </c>
      <c r="C4" s="5"/>
      <c r="D4" t="e">
        <f t="shared" ref="D4:D10" si="0">VLOOKUP(C4,Answers,2,FALSE)</f>
        <v>#N/A</v>
      </c>
    </row>
    <row r="5" spans="2:4" ht="39" customHeight="1" x14ac:dyDescent="0.45">
      <c r="B5" s="4" t="s">
        <v>6</v>
      </c>
      <c r="C5" s="5"/>
      <c r="D5" t="e">
        <f t="shared" si="0"/>
        <v>#N/A</v>
      </c>
    </row>
    <row r="6" spans="2:4" ht="39" customHeight="1" x14ac:dyDescent="0.45">
      <c r="B6" s="4" t="s">
        <v>7</v>
      </c>
      <c r="C6" s="5"/>
      <c r="D6" t="e">
        <f t="shared" si="0"/>
        <v>#N/A</v>
      </c>
    </row>
    <row r="7" spans="2:4" ht="39" customHeight="1" x14ac:dyDescent="0.45">
      <c r="B7" s="4" t="s">
        <v>8</v>
      </c>
      <c r="C7" s="5"/>
      <c r="D7" t="e">
        <f t="shared" si="0"/>
        <v>#N/A</v>
      </c>
    </row>
    <row r="8" spans="2:4" ht="39" customHeight="1" x14ac:dyDescent="0.45">
      <c r="B8" s="4" t="s">
        <v>9</v>
      </c>
      <c r="C8" s="5"/>
      <c r="D8" t="e">
        <f t="shared" si="0"/>
        <v>#N/A</v>
      </c>
    </row>
    <row r="9" spans="2:4" ht="39" customHeight="1" x14ac:dyDescent="0.45">
      <c r="B9" s="4" t="s">
        <v>10</v>
      </c>
      <c r="C9" s="5"/>
      <c r="D9" t="e">
        <f t="shared" si="0"/>
        <v>#N/A</v>
      </c>
    </row>
    <row r="10" spans="2:4" ht="39" customHeight="1" x14ac:dyDescent="0.45">
      <c r="B10" s="4" t="s">
        <v>11</v>
      </c>
      <c r="C10" s="5"/>
      <c r="D10" t="e">
        <f t="shared" si="0"/>
        <v>#N/A</v>
      </c>
    </row>
    <row r="11" spans="2:4" x14ac:dyDescent="0.35">
      <c r="D11" t="e">
        <f>SUM(D4:D10)</f>
        <v>#N/A</v>
      </c>
    </row>
    <row r="13" spans="2:4" s="1" customFormat="1" ht="23.5" x14ac:dyDescent="0.55000000000000004">
      <c r="B13" s="1" t="s">
        <v>14</v>
      </c>
      <c r="C13" s="8"/>
    </row>
    <row r="14" spans="2:4" ht="23.5" x14ac:dyDescent="0.55000000000000004">
      <c r="B14" s="1" t="e">
        <f>IF(D11&gt;=15,"Высокий",IF(D11&gt;=10, "Средний",IF(D11&gt;=5,"Умеренный","Низкий")))</f>
        <v>#N/A</v>
      </c>
    </row>
  </sheetData>
  <dataValidations count="1">
    <dataValidation type="list" allowBlank="1" showInputMessage="1" showErrorMessage="1" sqref="H4:H10" xr:uid="{00000000-0002-0000-0000-000000000000}">
      <formula1>"1,2,3,4"</formula1>
    </dataValidation>
  </dataValidations>
  <pageMargins left="0.25" right="0.25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Лист2!$A$1:$A$4</xm:f>
          </x14:formula1>
          <xm:sqref>C4:C10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A2" sqref="A2"/>
    </sheetView>
  </sheetViews>
  <sheetFormatPr defaultRowHeight="14.5" x14ac:dyDescent="0.35"/>
  <cols>
    <col min="1" max="1" width="12.6328125" customWidth="1"/>
    <col min="2" max="2" width="8.36328125" customWidth="1"/>
  </cols>
  <sheetData>
    <row r="1" spans="1:2" x14ac:dyDescent="0.35">
      <c r="A1" t="s">
        <v>3</v>
      </c>
      <c r="B1">
        <v>0</v>
      </c>
    </row>
    <row r="2" spans="1:2" x14ac:dyDescent="0.35">
      <c r="A2" t="s">
        <v>2</v>
      </c>
      <c r="B2">
        <v>1</v>
      </c>
    </row>
    <row r="3" spans="1:2" x14ac:dyDescent="0.35">
      <c r="A3" t="s">
        <v>12</v>
      </c>
      <c r="B3">
        <v>2</v>
      </c>
    </row>
    <row r="4" spans="1:2" x14ac:dyDescent="0.35">
      <c r="A4" t="s">
        <v>13</v>
      </c>
      <c r="B4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Вопросы</vt:lpstr>
      <vt:lpstr>Лист2</vt:lpstr>
      <vt:lpstr>Answers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Дорофеев</dc:creator>
  <cp:lastModifiedBy>Максим Дорофеев</cp:lastModifiedBy>
  <dcterms:created xsi:type="dcterms:W3CDTF">2016-05-11T19:33:26Z</dcterms:created>
  <dcterms:modified xsi:type="dcterms:W3CDTF">2022-04-26T12:57:50Z</dcterms:modified>
</cp:coreProperties>
</file>